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<sst xmlns="http://schemas.openxmlformats.org/spreadsheetml/2006/main" count="54" uniqueCount="30">
  <si>
    <t>序号</t>
  </si>
  <si>
    <t>姓名</t>
  </si>
  <si>
    <t>学号</t>
  </si>
  <si>
    <t>录取结果</t>
  </si>
  <si>
    <t>买佳萱</t>
  </si>
  <si>
    <t>拟录取</t>
  </si>
  <si>
    <t>段慧杰</t>
  </si>
  <si>
    <t>许欣桐</t>
  </si>
  <si>
    <t>周可可</t>
  </si>
  <si>
    <t>王淑贤</t>
  </si>
  <si>
    <t>梅程林</t>
  </si>
  <si>
    <t>王士瑜</t>
  </si>
  <si>
    <t>段佳怡</t>
  </si>
  <si>
    <t>樊倬含</t>
  </si>
  <si>
    <t>李舒雯</t>
  </si>
  <si>
    <t>赵迎淇</t>
  </si>
  <si>
    <t>高昊婕</t>
  </si>
  <si>
    <t>刘尧</t>
  </si>
  <si>
    <t>刘昭君</t>
  </si>
  <si>
    <t>陈曼如</t>
  </si>
  <si>
    <t>周蔷</t>
  </si>
  <si>
    <t>丁美美</t>
  </si>
  <si>
    <t>王丹维</t>
  </si>
  <si>
    <t>赵雯轩</t>
  </si>
  <si>
    <t>张昕昱</t>
  </si>
  <si>
    <t>王雨菲</t>
  </si>
  <si>
    <t>赵欢</t>
  </si>
  <si>
    <t>赵一荣</t>
  </si>
  <si>
    <t>杨佳林</t>
  </si>
  <si>
    <t>唐一诺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</si>
</sst>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92;&#23398;&#23454;&#39564;&#29677;&#30003;&#35831;&#21517;&#21333;&#27719;&#24635;&#34920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综合成绩计算"/>
      <sheetName val="面试成绩"/>
      <sheetName val="学业成绩排序"/>
      <sheetName val="成绩总"/>
      <sheetName val="面试顺序"/>
      <sheetName val="面试顺序 (评委用)"/>
      <sheetName val="面试顺序 (打分表) "/>
      <sheetName val="原表格"/>
      <sheetName val="Sheet3"/>
    </sheetNames>
    <sheetDataSet>
      <sheetData sheetId="0"/>
      <sheetData sheetId="1"/>
      <sheetData sheetId="2">
        <row r="2">
          <cell r="B2" t="str">
            <v>姓名</v>
          </cell>
          <cell r="C2" t="str">
            <v>身份证号</v>
          </cell>
          <cell r="D2" t="str">
            <v>学号</v>
          </cell>
        </row>
        <row r="3">
          <cell r="B3" t="str">
            <v>赵雯轩</v>
          </cell>
          <cell r="C3" t="str">
            <v>410724200708080125</v>
          </cell>
          <cell r="D3" t="str">
            <v>2502811103</v>
          </cell>
        </row>
        <row r="4">
          <cell r="B4" t="str">
            <v>许欣桐</v>
          </cell>
          <cell r="C4" t="str">
            <v>411224200612230065</v>
          </cell>
          <cell r="D4">
            <v>2501811159</v>
          </cell>
        </row>
        <row r="5">
          <cell r="B5" t="str">
            <v>买佳萱</v>
          </cell>
          <cell r="C5" t="str">
            <v>410328200705080166</v>
          </cell>
          <cell r="D5" t="str">
            <v>2519811099</v>
          </cell>
        </row>
        <row r="6">
          <cell r="B6" t="str">
            <v>高昊婕</v>
          </cell>
          <cell r="C6" t="str">
            <v>410725200609130242</v>
          </cell>
          <cell r="D6">
            <v>2501811123</v>
          </cell>
        </row>
        <row r="7">
          <cell r="B7" t="str">
            <v>周可可</v>
          </cell>
          <cell r="C7" t="str">
            <v>411628200703261585</v>
          </cell>
          <cell r="D7">
            <v>2501811164</v>
          </cell>
        </row>
        <row r="8">
          <cell r="B8" t="str">
            <v>王淑贤</v>
          </cell>
          <cell r="C8" t="str">
            <v>370404200707300048</v>
          </cell>
          <cell r="D8">
            <v>2501811134</v>
          </cell>
        </row>
        <row r="9">
          <cell r="B9" t="str">
            <v>杨佳林</v>
          </cell>
          <cell r="C9" t="str">
            <v>410421200707290088</v>
          </cell>
          <cell r="D9">
            <v>2501811224</v>
          </cell>
        </row>
        <row r="10">
          <cell r="B10" t="str">
            <v>王雨菲</v>
          </cell>
          <cell r="C10" t="str">
            <v>130603200704130944</v>
          </cell>
          <cell r="D10" t="str">
            <v>2519811216</v>
          </cell>
        </row>
        <row r="11">
          <cell r="B11" t="str">
            <v>周蔷</v>
          </cell>
          <cell r="C11" t="str">
            <v>410725200703290242</v>
          </cell>
          <cell r="D11">
            <v>2501811165</v>
          </cell>
        </row>
        <row r="12">
          <cell r="B12" t="str">
            <v>唐一诺</v>
          </cell>
          <cell r="C12" t="str">
            <v>411722200708289402</v>
          </cell>
          <cell r="D12">
            <v>2501211038</v>
          </cell>
        </row>
        <row r="13">
          <cell r="B13" t="str">
            <v>陈曼如</v>
          </cell>
          <cell r="C13" t="str">
            <v>41150320070710332X</v>
          </cell>
          <cell r="D13">
            <v>2501811212</v>
          </cell>
        </row>
        <row r="14">
          <cell r="B14" t="str">
            <v>赵迎淇</v>
          </cell>
          <cell r="C14" t="str">
            <v>411702200707300627</v>
          </cell>
          <cell r="D14">
            <v>2501811162</v>
          </cell>
        </row>
        <row r="15">
          <cell r="B15" t="str">
            <v>刘尧</v>
          </cell>
          <cell r="C15" t="str">
            <v>410502200703170042</v>
          </cell>
          <cell r="D15">
            <v>2501211067</v>
          </cell>
        </row>
        <row r="16">
          <cell r="B16" t="str">
            <v>段佳怡</v>
          </cell>
          <cell r="C16" t="str">
            <v>41030420070804002X</v>
          </cell>
          <cell r="D16">
            <v>2501811182</v>
          </cell>
        </row>
        <row r="17">
          <cell r="B17" t="str">
            <v>金璞莹</v>
          </cell>
          <cell r="C17" t="str">
            <v>410727200610240062</v>
          </cell>
          <cell r="D17" t="str">
            <v>2502231010</v>
          </cell>
        </row>
        <row r="18">
          <cell r="B18" t="str">
            <v>赵欢</v>
          </cell>
          <cell r="C18" t="str">
            <v>411303200510150201</v>
          </cell>
          <cell r="D18">
            <v>2501811159</v>
          </cell>
        </row>
        <row r="19">
          <cell r="B19" t="str">
            <v>刘昭君</v>
          </cell>
          <cell r="C19" t="str">
            <v>410622200704137026</v>
          </cell>
          <cell r="D19">
            <v>2501811187</v>
          </cell>
        </row>
        <row r="20">
          <cell r="B20" t="str">
            <v>丁美美</v>
          </cell>
          <cell r="C20" t="str">
            <v>410224200701104684</v>
          </cell>
          <cell r="D20">
            <v>2501211032</v>
          </cell>
        </row>
        <row r="21">
          <cell r="B21" t="str">
            <v>王丹维</v>
          </cell>
          <cell r="C21" t="str">
            <v>410221200710020248</v>
          </cell>
          <cell r="D21">
            <v>2501811250</v>
          </cell>
        </row>
        <row r="22">
          <cell r="B22" t="str">
            <v>张昕昱</v>
          </cell>
          <cell r="C22" t="str">
            <v>410307200704010180</v>
          </cell>
          <cell r="D22" t="str">
            <v>2526811193</v>
          </cell>
        </row>
        <row r="23">
          <cell r="B23" t="str">
            <v>段慧杰</v>
          </cell>
          <cell r="C23" t="str">
            <v>410721200607260101</v>
          </cell>
          <cell r="D23">
            <v>2501811091</v>
          </cell>
        </row>
        <row r="24">
          <cell r="B24" t="str">
            <v>赵一荣</v>
          </cell>
          <cell r="C24" t="str">
            <v>411723200706188524</v>
          </cell>
          <cell r="D24" t="str">
            <v>2526041014</v>
          </cell>
        </row>
        <row r="25">
          <cell r="B25" t="str">
            <v>樊倬含</v>
          </cell>
          <cell r="C25" t="str">
            <v>410611200706267546</v>
          </cell>
          <cell r="D25">
            <v>2501811183</v>
          </cell>
        </row>
        <row r="26">
          <cell r="B26" t="str">
            <v>王士瑜</v>
          </cell>
          <cell r="C26" t="str">
            <v>411303200704280282</v>
          </cell>
          <cell r="D26">
            <v>2501811133</v>
          </cell>
        </row>
        <row r="27">
          <cell r="B27" t="str">
            <v>李舒雯</v>
          </cell>
          <cell r="C27" t="str">
            <v>371728200709040022</v>
          </cell>
          <cell r="D27">
            <v>2501811010</v>
          </cell>
        </row>
        <row r="28">
          <cell r="B28" t="str">
            <v>司锦萨</v>
          </cell>
          <cell r="C28" t="str">
            <v>140106200708230081</v>
          </cell>
          <cell r="D28">
            <v>2501811100</v>
          </cell>
        </row>
        <row r="29">
          <cell r="B29" t="str">
            <v>孙瑞敏</v>
          </cell>
          <cell r="C29" t="str">
            <v>411625200811230867</v>
          </cell>
          <cell r="D29">
            <v>2501811249</v>
          </cell>
        </row>
        <row r="30">
          <cell r="B30" t="str">
            <v>梅程林</v>
          </cell>
          <cell r="C30" t="str">
            <v>411524200509077214</v>
          </cell>
          <cell r="D30">
            <v>2501231021</v>
          </cell>
        </row>
        <row r="31">
          <cell r="B31" t="str">
            <v>邱杨锐</v>
          </cell>
          <cell r="C31" t="str">
            <v>41038120061217005X</v>
          </cell>
          <cell r="D31">
            <v>2501811022</v>
          </cell>
        </row>
        <row r="32">
          <cell r="B32" t="str">
            <v>石佳乐</v>
          </cell>
          <cell r="C32" t="str">
            <v>411425200610202746</v>
          </cell>
          <cell r="D32">
            <v>2501811012</v>
          </cell>
        </row>
        <row r="33">
          <cell r="B33" t="str">
            <v>张蓝月</v>
          </cell>
          <cell r="C33" t="str">
            <v>411503200704090041</v>
          </cell>
          <cell r="D33" t="str">
            <v>2517011069</v>
          </cell>
        </row>
        <row r="34">
          <cell r="B34" t="str">
            <v>李东昱</v>
          </cell>
          <cell r="C34" t="str">
            <v>411321200708284427</v>
          </cell>
          <cell r="D34">
            <v>2501811008</v>
          </cell>
        </row>
        <row r="35">
          <cell r="B35" t="str">
            <v>孙涵昱</v>
          </cell>
          <cell r="C35" t="str">
            <v>410323200703100061</v>
          </cell>
          <cell r="D35">
            <v>2501811248</v>
          </cell>
        </row>
        <row r="36">
          <cell r="B36" t="str">
            <v>李旭</v>
          </cell>
          <cell r="C36" t="str">
            <v>411625200709087136</v>
          </cell>
          <cell r="D36">
            <v>2501211079</v>
          </cell>
        </row>
        <row r="37">
          <cell r="B37" t="str">
            <v>衡数</v>
          </cell>
          <cell r="C37" t="str">
            <v>411721200711177245</v>
          </cell>
          <cell r="D37">
            <v>2501811006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abSelected="1" workbookViewId="0">
      <selection activeCell="R14" sqref="R14"/>
    </sheetView>
  </sheetViews>
  <sheetFormatPr defaultColWidth="9" defaultRowHeight="13.5" outlineLevelCol="3"/>
  <cols>
    <col min="3" max="3" width="14.875" style="1" customWidth="1"/>
    <col min="4" max="4" width="9" style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2">
        <v>1</v>
      </c>
      <c r="B2" s="2" t="s">
        <v>4</v>
      </c>
      <c r="C2" s="2" t="str">
        <f>VLOOKUP(B2,[1]学业成绩排序!$B:$D,3,FALSE)</f>
        <v>2519811099</v>
      </c>
      <c r="D2" s="2" t="s">
        <v>5</v>
      </c>
    </row>
    <row r="3" spans="1:4">
      <c r="A3" s="2">
        <v>2</v>
      </c>
      <c r="B3" s="2" t="s">
        <v>6</v>
      </c>
      <c r="C3" s="2">
        <f>VLOOKUP(B3,[1]学业成绩排序!$B:$D,3,FALSE)</f>
        <v>2501811091</v>
      </c>
      <c r="D3" s="2" t="s">
        <v>5</v>
      </c>
    </row>
    <row r="4" spans="1:4">
      <c r="A4" s="2">
        <v>3</v>
      </c>
      <c r="B4" s="2" t="s">
        <v>7</v>
      </c>
      <c r="C4" s="2">
        <f>VLOOKUP(B4,[1]学业成绩排序!$B:$D,3,FALSE)</f>
        <v>2501811159</v>
      </c>
      <c r="D4" s="2" t="s">
        <v>5</v>
      </c>
    </row>
    <row r="5" spans="1:4">
      <c r="A5" s="2">
        <v>4</v>
      </c>
      <c r="B5" s="2" t="s">
        <v>8</v>
      </c>
      <c r="C5" s="2">
        <f>VLOOKUP(B5,[1]学业成绩排序!$B:$D,3,FALSE)</f>
        <v>2501811164</v>
      </c>
      <c r="D5" s="2" t="s">
        <v>5</v>
      </c>
    </row>
    <row r="6" spans="1:4">
      <c r="A6" s="2">
        <v>5</v>
      </c>
      <c r="B6" s="2" t="s">
        <v>9</v>
      </c>
      <c r="C6" s="2">
        <f>VLOOKUP(B6,[1]学业成绩排序!$B:$D,3,FALSE)</f>
        <v>2501811134</v>
      </c>
      <c r="D6" s="2" t="s">
        <v>5</v>
      </c>
    </row>
    <row r="7" spans="1:4">
      <c r="A7" s="2">
        <v>6</v>
      </c>
      <c r="B7" s="2" t="s">
        <v>10</v>
      </c>
      <c r="C7" s="2">
        <f>VLOOKUP(B7,[1]学业成绩排序!$B:$D,3,FALSE)</f>
        <v>2501231021</v>
      </c>
      <c r="D7" s="2" t="s">
        <v>5</v>
      </c>
    </row>
    <row r="8" spans="1:4">
      <c r="A8" s="2">
        <v>7</v>
      </c>
      <c r="B8" s="2" t="s">
        <v>11</v>
      </c>
      <c r="C8" s="2">
        <f>VLOOKUP(B8,[1]学业成绩排序!$B:$D,3,FALSE)</f>
        <v>2501811133</v>
      </c>
      <c r="D8" s="2" t="s">
        <v>5</v>
      </c>
    </row>
    <row r="9" spans="1:4">
      <c r="A9" s="2">
        <v>8</v>
      </c>
      <c r="B9" s="2" t="s">
        <v>12</v>
      </c>
      <c r="C9" s="2">
        <f>VLOOKUP(B9,[1]学业成绩排序!$B:$D,3,FALSE)</f>
        <v>2501811182</v>
      </c>
      <c r="D9" s="2" t="s">
        <v>5</v>
      </c>
    </row>
    <row r="10" spans="1:4">
      <c r="A10" s="2">
        <v>9</v>
      </c>
      <c r="B10" s="2" t="s">
        <v>13</v>
      </c>
      <c r="C10" s="2">
        <f>VLOOKUP(B10,[1]学业成绩排序!$B:$D,3,FALSE)</f>
        <v>2501811183</v>
      </c>
      <c r="D10" s="2" t="s">
        <v>5</v>
      </c>
    </row>
    <row r="11" spans="1:4">
      <c r="A11" s="2">
        <v>10</v>
      </c>
      <c r="B11" s="2" t="s">
        <v>14</v>
      </c>
      <c r="C11" s="2">
        <f>VLOOKUP(B11,[1]学业成绩排序!$B:$D,3,FALSE)</f>
        <v>2501811010</v>
      </c>
      <c r="D11" s="2" t="s">
        <v>5</v>
      </c>
    </row>
    <row r="12" spans="1:4">
      <c r="A12" s="2">
        <v>11</v>
      </c>
      <c r="B12" s="2" t="s">
        <v>15</v>
      </c>
      <c r="C12" s="2">
        <f>VLOOKUP(B12,[1]学业成绩排序!$B:$D,3,FALSE)</f>
        <v>2501811162</v>
      </c>
      <c r="D12" s="2" t="s">
        <v>5</v>
      </c>
    </row>
    <row r="13" spans="1:4">
      <c r="A13" s="2">
        <v>12</v>
      </c>
      <c r="B13" s="2" t="s">
        <v>16</v>
      </c>
      <c r="C13" s="2">
        <f>VLOOKUP(B13,[1]学业成绩排序!$B:$D,3,FALSE)</f>
        <v>2501811123</v>
      </c>
      <c r="D13" s="2" t="s">
        <v>5</v>
      </c>
    </row>
    <row r="14" spans="1:4">
      <c r="A14" s="2">
        <v>13</v>
      </c>
      <c r="B14" s="2" t="s">
        <v>17</v>
      </c>
      <c r="C14" s="2">
        <f>VLOOKUP(B14,[1]学业成绩排序!$B:$D,3,FALSE)</f>
        <v>2501211067</v>
      </c>
      <c r="D14" s="2" t="s">
        <v>5</v>
      </c>
    </row>
    <row r="15" spans="1:4">
      <c r="A15" s="2">
        <v>14</v>
      </c>
      <c r="B15" s="2" t="s">
        <v>18</v>
      </c>
      <c r="C15" s="2">
        <f>VLOOKUP(B15,[1]学业成绩排序!$B:$D,3,FALSE)</f>
        <v>2501811187</v>
      </c>
      <c r="D15" s="2" t="s">
        <v>5</v>
      </c>
    </row>
    <row r="16" spans="1:4">
      <c r="A16" s="2">
        <v>15</v>
      </c>
      <c r="B16" s="2" t="s">
        <v>19</v>
      </c>
      <c r="C16" s="2">
        <f>VLOOKUP(B16,[1]学业成绩排序!$B:$D,3,FALSE)</f>
        <v>2501811212</v>
      </c>
      <c r="D16" s="2" t="s">
        <v>5</v>
      </c>
    </row>
    <row r="17" spans="1:4">
      <c r="A17" s="2">
        <v>16</v>
      </c>
      <c r="B17" s="2" t="s">
        <v>20</v>
      </c>
      <c r="C17" s="2">
        <f>VLOOKUP(B17,[1]学业成绩排序!$B:$D,3,FALSE)</f>
        <v>2501811165</v>
      </c>
      <c r="D17" s="2" t="s">
        <v>5</v>
      </c>
    </row>
    <row r="18" spans="1:4">
      <c r="A18" s="2">
        <v>17</v>
      </c>
      <c r="B18" s="2" t="s">
        <v>21</v>
      </c>
      <c r="C18" s="2">
        <f>VLOOKUP(B18,[1]学业成绩排序!$B:$D,3,FALSE)</f>
        <v>2501211032</v>
      </c>
      <c r="D18" s="2" t="s">
        <v>5</v>
      </c>
    </row>
    <row r="19" spans="1:4">
      <c r="A19" s="2">
        <v>18</v>
      </c>
      <c r="B19" s="2" t="s">
        <v>22</v>
      </c>
      <c r="C19" s="2">
        <f>VLOOKUP(B19,[1]学业成绩排序!$B:$D,3,FALSE)</f>
        <v>2501811250</v>
      </c>
      <c r="D19" s="2" t="s">
        <v>5</v>
      </c>
    </row>
    <row r="20" spans="1:4">
      <c r="A20" s="2">
        <v>19</v>
      </c>
      <c r="B20" s="2" t="s">
        <v>23</v>
      </c>
      <c r="C20" s="2" t="str">
        <f>VLOOKUP(B20,[1]学业成绩排序!$B:$D,3,FALSE)</f>
        <v>2502811103</v>
      </c>
      <c r="D20" s="2" t="s">
        <v>5</v>
      </c>
    </row>
    <row r="21" spans="1:4">
      <c r="A21" s="2">
        <v>20</v>
      </c>
      <c r="B21" s="2" t="s">
        <v>24</v>
      </c>
      <c r="C21" s="2" t="str">
        <f>VLOOKUP(B21,[1]学业成绩排序!$B:$D,3,FALSE)</f>
        <v>2526811193</v>
      </c>
      <c r="D21" s="2" t="s">
        <v>5</v>
      </c>
    </row>
    <row r="22" spans="1:4">
      <c r="A22" s="2">
        <v>21</v>
      </c>
      <c r="B22" s="2" t="s">
        <v>25</v>
      </c>
      <c r="C22" s="2" t="str">
        <f>VLOOKUP(B22,[1]学业成绩排序!$B:$D,3,FALSE)</f>
        <v>2519811216</v>
      </c>
      <c r="D22" s="2" t="s">
        <v>5</v>
      </c>
    </row>
    <row r="23" spans="1:4">
      <c r="A23" s="2">
        <v>22</v>
      </c>
      <c r="B23" s="2" t="s">
        <v>26</v>
      </c>
      <c r="C23" s="2">
        <f>VLOOKUP(B23,[1]学业成绩排序!$B:$D,3,FALSE)</f>
        <v>2501811159</v>
      </c>
      <c r="D23" s="2" t="s">
        <v>5</v>
      </c>
    </row>
    <row r="24" spans="1:4">
      <c r="A24" s="2">
        <v>23</v>
      </c>
      <c r="B24" s="2" t="s">
        <v>27</v>
      </c>
      <c r="C24" s="2" t="str">
        <f>VLOOKUP(B24,[1]学业成绩排序!$B:$D,3,FALSE)</f>
        <v>2526041014</v>
      </c>
      <c r="D24" s="2" t="s">
        <v>5</v>
      </c>
    </row>
    <row r="25" spans="1:4">
      <c r="A25" s="2">
        <v>24</v>
      </c>
      <c r="B25" s="2" t="s">
        <v>28</v>
      </c>
      <c r="C25" s="2">
        <f>VLOOKUP(B25,[1]学业成绩排序!$B:$D,3,FALSE)</f>
        <v>2501811224</v>
      </c>
      <c r="D25" s="2" t="s">
        <v>5</v>
      </c>
    </row>
    <row r="26" spans="1:4">
      <c r="A26" s="2">
        <v>25</v>
      </c>
      <c r="B26" s="2" t="s">
        <v>29</v>
      </c>
      <c r="C26" s="2">
        <f>VLOOKUP(B26,[1]学业成绩排序!$B:$D,3,FALSE)</f>
        <v>2501211038</v>
      </c>
      <c r="D26" s="2" t="s">
        <v>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井中月</cp:lastModifiedBy>
  <dcterms:created xsi:type="dcterms:W3CDTF">2023-05-12T11:15:00Z</dcterms:created>
  <dcterms:modified xsi:type="dcterms:W3CDTF">2026-04-23T04:01:13Z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4BBC5AD3E4DD47EBA3390BDE3EC46CAA_12</vt:lpwstr>
  </property>
</Properties>
</file>